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t.k.g\Desktop\Rhodes\Projects\Lysathia project\data\"/>
    </mc:Choice>
  </mc:AlternateContent>
  <bookViews>
    <workbookView xWindow="0" yWindow="0" windowWidth="20490" windowHeight="7155"/>
  </bookViews>
  <sheets>
    <sheet name="Sheet1" sheetId="1" r:id="rId1"/>
    <sheet name="Sheet2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1" l="1"/>
  <c r="B87" i="1"/>
  <c r="C87" i="1" s="1"/>
  <c r="B88" i="1"/>
  <c r="C88" i="1" s="1"/>
  <c r="B89" i="1"/>
  <c r="C89" i="1" s="1"/>
  <c r="B90" i="1"/>
  <c r="D90" i="1" s="1"/>
  <c r="B91" i="1"/>
  <c r="C91" i="1" s="1"/>
  <c r="B92" i="1"/>
  <c r="C92" i="1" s="1"/>
  <c r="B93" i="1"/>
  <c r="C93" i="1" s="1"/>
  <c r="B94" i="1"/>
  <c r="D94" i="1" s="1"/>
  <c r="B95" i="1"/>
  <c r="C95" i="1" s="1"/>
  <c r="B96" i="1"/>
  <c r="C96" i="1" s="1"/>
  <c r="B97" i="1"/>
  <c r="C97" i="1" s="1"/>
  <c r="B98" i="1"/>
  <c r="D98" i="1" s="1"/>
  <c r="B99" i="1"/>
  <c r="C99" i="1" s="1"/>
  <c r="B100" i="1"/>
  <c r="C100" i="1" s="1"/>
  <c r="B101" i="1"/>
  <c r="C101" i="1" s="1"/>
  <c r="B102" i="1"/>
  <c r="D102" i="1" s="1"/>
  <c r="B103" i="1"/>
  <c r="C103" i="1" s="1"/>
  <c r="B104" i="1"/>
  <c r="C104" i="1" s="1"/>
  <c r="B105" i="1"/>
  <c r="C105" i="1" s="1"/>
  <c r="B86" i="1"/>
  <c r="D86" i="1" s="1"/>
  <c r="B85" i="1"/>
  <c r="C85" i="1" s="1"/>
  <c r="B67" i="1"/>
  <c r="C67" i="1" s="1"/>
  <c r="B68" i="1"/>
  <c r="C68" i="1" s="1"/>
  <c r="B69" i="1"/>
  <c r="C69" i="1" s="1"/>
  <c r="B70" i="1"/>
  <c r="C70" i="1" s="1"/>
  <c r="B71" i="1"/>
  <c r="C71" i="1" s="1"/>
  <c r="B72" i="1"/>
  <c r="C72" i="1" s="1"/>
  <c r="B73" i="1"/>
  <c r="C73" i="1" s="1"/>
  <c r="B74" i="1"/>
  <c r="C74" i="1" s="1"/>
  <c r="B75" i="1"/>
  <c r="C75" i="1" s="1"/>
  <c r="B76" i="1"/>
  <c r="D76" i="1" s="1"/>
  <c r="B77" i="1"/>
  <c r="C77" i="1" s="1"/>
  <c r="B78" i="1"/>
  <c r="C78" i="1" s="1"/>
  <c r="B79" i="1"/>
  <c r="C79" i="1" s="1"/>
  <c r="B80" i="1"/>
  <c r="C80" i="1" s="1"/>
  <c r="B81" i="1"/>
  <c r="C81" i="1" s="1"/>
  <c r="B82" i="1"/>
  <c r="C82" i="1" s="1"/>
  <c r="B83" i="1"/>
  <c r="C83" i="1" s="1"/>
  <c r="B84" i="1"/>
  <c r="C84" i="1" s="1"/>
  <c r="B66" i="1"/>
  <c r="C66" i="1" s="1"/>
  <c r="B42" i="1"/>
  <c r="D42" i="1" s="1"/>
  <c r="B43" i="1"/>
  <c r="C43" i="1" s="1"/>
  <c r="B44" i="1"/>
  <c r="D44" i="1" s="1"/>
  <c r="B45" i="1"/>
  <c r="D45" i="1" s="1"/>
  <c r="B46" i="1"/>
  <c r="D46" i="1" s="1"/>
  <c r="B47" i="1"/>
  <c r="C47" i="1" s="1"/>
  <c r="B48" i="1"/>
  <c r="C48" i="1" s="1"/>
  <c r="B49" i="1"/>
  <c r="D49" i="1" s="1"/>
  <c r="B50" i="1"/>
  <c r="D50" i="1" s="1"/>
  <c r="B51" i="1"/>
  <c r="C51" i="1" s="1"/>
  <c r="B52" i="1"/>
  <c r="C52" i="1" s="1"/>
  <c r="B53" i="1"/>
  <c r="D53" i="1" s="1"/>
  <c r="B54" i="1"/>
  <c r="D54" i="1" s="1"/>
  <c r="B55" i="1"/>
  <c r="C55" i="1" s="1"/>
  <c r="B56" i="1"/>
  <c r="D56" i="1" s="1"/>
  <c r="B57" i="1"/>
  <c r="D57" i="1" s="1"/>
  <c r="B58" i="1"/>
  <c r="D58" i="1" s="1"/>
  <c r="B59" i="1"/>
  <c r="C59" i="1" s="1"/>
  <c r="B60" i="1"/>
  <c r="C60" i="1" s="1"/>
  <c r="B61" i="1"/>
  <c r="D61" i="1" s="1"/>
  <c r="B62" i="1"/>
  <c r="D62" i="1" s="1"/>
  <c r="B63" i="1"/>
  <c r="C63" i="1" s="1"/>
  <c r="B64" i="1"/>
  <c r="C64" i="1" s="1"/>
  <c r="B65" i="1"/>
  <c r="D65" i="1" s="1"/>
  <c r="B41" i="1"/>
  <c r="D41" i="1" s="1"/>
  <c r="B22" i="1"/>
  <c r="D22" i="1" s="1"/>
  <c r="B23" i="1"/>
  <c r="C23" i="1" s="1"/>
  <c r="B24" i="1"/>
  <c r="C24" i="1" s="1"/>
  <c r="B25" i="1"/>
  <c r="C25" i="1" s="1"/>
  <c r="B26" i="1"/>
  <c r="C26" i="1" s="1"/>
  <c r="B27" i="1"/>
  <c r="C27" i="1" s="1"/>
  <c r="B28" i="1"/>
  <c r="D28" i="1" s="1"/>
  <c r="B29" i="1"/>
  <c r="D29" i="1" s="1"/>
  <c r="B30" i="1"/>
  <c r="C30" i="1" s="1"/>
  <c r="B31" i="1"/>
  <c r="C31" i="1" s="1"/>
  <c r="B32" i="1"/>
  <c r="C32" i="1" s="1"/>
  <c r="B33" i="1"/>
  <c r="D33" i="1" s="1"/>
  <c r="B34" i="1"/>
  <c r="D34" i="1" s="1"/>
  <c r="B35" i="1"/>
  <c r="C35" i="1" s="1"/>
  <c r="B36" i="1"/>
  <c r="C36" i="1" s="1"/>
  <c r="B37" i="1"/>
  <c r="C37" i="1" s="1"/>
  <c r="B38" i="1"/>
  <c r="D38" i="1" s="1"/>
  <c r="B39" i="1"/>
  <c r="C39" i="1" s="1"/>
  <c r="B40" i="1"/>
  <c r="C40" i="1" s="1"/>
  <c r="B21" i="1"/>
  <c r="C21" i="1" s="1"/>
  <c r="B20" i="1"/>
  <c r="D20" i="1" s="1"/>
  <c r="B19" i="1"/>
  <c r="C19" i="1" s="1"/>
  <c r="B17" i="1"/>
  <c r="C17" i="1" s="1"/>
  <c r="B18" i="1"/>
  <c r="C18" i="1" s="1"/>
  <c r="B3" i="1"/>
  <c r="C3" i="1" s="1"/>
  <c r="B4" i="1"/>
  <c r="C4" i="1" s="1"/>
  <c r="B5" i="1"/>
  <c r="C5" i="1" s="1"/>
  <c r="B6" i="1"/>
  <c r="C6" i="1" s="1"/>
  <c r="B7" i="1"/>
  <c r="C7" i="1" s="1"/>
  <c r="B8" i="1"/>
  <c r="C8" i="1" s="1"/>
  <c r="B9" i="1"/>
  <c r="C9" i="1" s="1"/>
  <c r="B10" i="1"/>
  <c r="D10" i="1" s="1"/>
  <c r="B11" i="1"/>
  <c r="C11" i="1" s="1"/>
  <c r="B12" i="1"/>
  <c r="C12" i="1" s="1"/>
  <c r="B13" i="1"/>
  <c r="C13" i="1" s="1"/>
  <c r="B14" i="1"/>
  <c r="C14" i="1" s="1"/>
  <c r="B15" i="1"/>
  <c r="C15" i="1" s="1"/>
  <c r="B16" i="1"/>
  <c r="C16" i="1" s="1"/>
  <c r="B2" i="1"/>
  <c r="C2" i="1" s="1"/>
  <c r="D68" i="1" l="1"/>
  <c r="D12" i="1"/>
  <c r="D60" i="1"/>
  <c r="D4" i="1"/>
  <c r="D84" i="1"/>
  <c r="D52" i="1"/>
  <c r="C90" i="1"/>
  <c r="D92" i="1"/>
  <c r="D104" i="1"/>
  <c r="D88" i="1"/>
  <c r="D72" i="1"/>
  <c r="D40" i="1"/>
  <c r="D24" i="1"/>
  <c r="D8" i="1"/>
  <c r="D100" i="1"/>
  <c r="D36" i="1"/>
  <c r="D96" i="1"/>
  <c r="D80" i="1"/>
  <c r="D64" i="1"/>
  <c r="D48" i="1"/>
  <c r="D32" i="1"/>
  <c r="D16" i="1"/>
  <c r="C94" i="1"/>
  <c r="D105" i="1"/>
  <c r="D101" i="1"/>
  <c r="D97" i="1"/>
  <c r="D93" i="1"/>
  <c r="D89" i="1"/>
  <c r="D85" i="1"/>
  <c r="D81" i="1"/>
  <c r="D77" i="1"/>
  <c r="D73" i="1"/>
  <c r="D69" i="1"/>
  <c r="D37" i="1"/>
  <c r="D25" i="1"/>
  <c r="D21" i="1"/>
  <c r="D17" i="1"/>
  <c r="D13" i="1"/>
  <c r="D9" i="1"/>
  <c r="D5" i="1"/>
  <c r="C102" i="1"/>
  <c r="C86" i="1"/>
  <c r="D103" i="1"/>
  <c r="D99" i="1"/>
  <c r="D95" i="1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D3" i="1"/>
  <c r="C98" i="1"/>
  <c r="D2" i="1"/>
  <c r="D82" i="1"/>
  <c r="D78" i="1"/>
  <c r="D74" i="1"/>
  <c r="D70" i="1"/>
  <c r="D66" i="1"/>
  <c r="D30" i="1"/>
  <c r="D26" i="1"/>
  <c r="D18" i="1"/>
  <c r="D14" i="1"/>
  <c r="D6" i="1"/>
  <c r="C76" i="1"/>
  <c r="C49" i="1"/>
  <c r="C53" i="1"/>
  <c r="C61" i="1"/>
  <c r="C45" i="1"/>
  <c r="C65" i="1"/>
  <c r="C28" i="1"/>
  <c r="C57" i="1"/>
  <c r="C41" i="1"/>
  <c r="C29" i="1"/>
  <c r="C62" i="1"/>
  <c r="C58" i="1"/>
  <c r="C54" i="1"/>
  <c r="C50" i="1"/>
  <c r="C46" i="1"/>
  <c r="C42" i="1"/>
  <c r="C56" i="1"/>
  <c r="C44" i="1"/>
  <c r="C38" i="1"/>
  <c r="C22" i="1"/>
  <c r="C34" i="1"/>
  <c r="C33" i="1"/>
  <c r="C20" i="1"/>
  <c r="C10" i="1"/>
</calcChain>
</file>

<file path=xl/sharedStrings.xml><?xml version="1.0" encoding="utf-8"?>
<sst xmlns="http://schemas.openxmlformats.org/spreadsheetml/2006/main" count="5" uniqueCount="5">
  <si>
    <t>Temperature ©</t>
  </si>
  <si>
    <t>Weather</t>
  </si>
  <si>
    <t>rate</t>
  </si>
  <si>
    <t>Developmental rate ( DT)</t>
  </si>
  <si>
    <t>Developmental Time 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</si>
</sst>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9611548556430451E-2"/>
                  <c:y val="0.572427092446777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Sheet1!$B$2:$B$105</c:f>
              <c:numCache>
                <c:formatCode>General</c:formatCode>
                <c:ptCount val="104"/>
                <c:pt idx="0">
                  <c:v>41</c:v>
                </c:pt>
                <c:pt idx="1">
                  <c:v>42</c:v>
                </c:pt>
                <c:pt idx="2">
                  <c:v>34</c:v>
                </c:pt>
                <c:pt idx="3">
                  <c:v>41</c:v>
                </c:pt>
                <c:pt idx="4">
                  <c:v>38</c:v>
                </c:pt>
                <c:pt idx="5">
                  <c:v>54</c:v>
                </c:pt>
                <c:pt idx="6">
                  <c:v>46</c:v>
                </c:pt>
                <c:pt idx="7">
                  <c:v>40</c:v>
                </c:pt>
                <c:pt idx="8">
                  <c:v>38</c:v>
                </c:pt>
                <c:pt idx="9">
                  <c:v>39</c:v>
                </c:pt>
                <c:pt idx="10">
                  <c:v>41</c:v>
                </c:pt>
                <c:pt idx="11">
                  <c:v>41</c:v>
                </c:pt>
                <c:pt idx="12">
                  <c:v>41</c:v>
                </c:pt>
                <c:pt idx="13">
                  <c:v>44</c:v>
                </c:pt>
                <c:pt idx="14">
                  <c:v>39</c:v>
                </c:pt>
                <c:pt idx="15">
                  <c:v>39</c:v>
                </c:pt>
                <c:pt idx="16">
                  <c:v>39</c:v>
                </c:pt>
                <c:pt idx="17">
                  <c:v>45</c:v>
                </c:pt>
                <c:pt idx="18">
                  <c:v>48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27</c:v>
                </c:pt>
                <c:pt idx="23">
                  <c:v>26</c:v>
                </c:pt>
                <c:pt idx="24">
                  <c:v>28</c:v>
                </c:pt>
                <c:pt idx="25">
                  <c:v>30</c:v>
                </c:pt>
                <c:pt idx="26">
                  <c:v>30</c:v>
                </c:pt>
                <c:pt idx="27">
                  <c:v>31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29</c:v>
                </c:pt>
                <c:pt idx="32">
                  <c:v>29</c:v>
                </c:pt>
                <c:pt idx="33">
                  <c:v>37</c:v>
                </c:pt>
                <c:pt idx="34">
                  <c:v>31</c:v>
                </c:pt>
                <c:pt idx="35">
                  <c:v>37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29</c:v>
                </c:pt>
                <c:pt idx="40">
                  <c:v>25</c:v>
                </c:pt>
                <c:pt idx="41">
                  <c:v>25</c:v>
                </c:pt>
                <c:pt idx="42">
                  <c:v>25</c:v>
                </c:pt>
                <c:pt idx="43">
                  <c:v>25</c:v>
                </c:pt>
                <c:pt idx="44">
                  <c:v>22</c:v>
                </c:pt>
                <c:pt idx="45">
                  <c:v>25</c:v>
                </c:pt>
                <c:pt idx="46">
                  <c:v>31</c:v>
                </c:pt>
                <c:pt idx="47">
                  <c:v>24</c:v>
                </c:pt>
                <c:pt idx="48">
                  <c:v>25</c:v>
                </c:pt>
                <c:pt idx="49">
                  <c:v>25</c:v>
                </c:pt>
                <c:pt idx="50">
                  <c:v>23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</c:v>
                </c:pt>
                <c:pt idx="55">
                  <c:v>21</c:v>
                </c:pt>
                <c:pt idx="56">
                  <c:v>22</c:v>
                </c:pt>
                <c:pt idx="57">
                  <c:v>18</c:v>
                </c:pt>
                <c:pt idx="58">
                  <c:v>21</c:v>
                </c:pt>
                <c:pt idx="59">
                  <c:v>24</c:v>
                </c:pt>
                <c:pt idx="60">
                  <c:v>29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20</c:v>
                </c:pt>
                <c:pt idx="65">
                  <c:v>20</c:v>
                </c:pt>
                <c:pt idx="66">
                  <c:v>21</c:v>
                </c:pt>
                <c:pt idx="67">
                  <c:v>20</c:v>
                </c:pt>
                <c:pt idx="68">
                  <c:v>21</c:v>
                </c:pt>
                <c:pt idx="69">
                  <c:v>20</c:v>
                </c:pt>
                <c:pt idx="70">
                  <c:v>20</c:v>
                </c:pt>
                <c:pt idx="71">
                  <c:v>21</c:v>
                </c:pt>
                <c:pt idx="72">
                  <c:v>21</c:v>
                </c:pt>
                <c:pt idx="73">
                  <c:v>22</c:v>
                </c:pt>
                <c:pt idx="74">
                  <c:v>26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23</c:v>
                </c:pt>
                <c:pt idx="79">
                  <c:v>20</c:v>
                </c:pt>
                <c:pt idx="80">
                  <c:v>20</c:v>
                </c:pt>
                <c:pt idx="81">
                  <c:v>21</c:v>
                </c:pt>
                <c:pt idx="82">
                  <c:v>20</c:v>
                </c:pt>
                <c:pt idx="83">
                  <c:v>20</c:v>
                </c:pt>
                <c:pt idx="84">
                  <c:v>15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15</c:v>
                </c:pt>
                <c:pt idx="90">
                  <c:v>15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15</c:v>
                </c:pt>
                <c:pt idx="95">
                  <c:v>15</c:v>
                </c:pt>
                <c:pt idx="96">
                  <c:v>15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15</c:v>
                </c:pt>
                <c:pt idx="102">
                  <c:v>14</c:v>
                </c:pt>
                <c:pt idx="103">
                  <c:v>15</c:v>
                </c:pt>
              </c:numCache>
            </c:numRef>
          </c:xVal>
          <c:yVal>
            <c:numRef>
              <c:f>Sheet1!$C$2:$C$105</c:f>
              <c:numCache>
                <c:formatCode>General</c:formatCode>
                <c:ptCount val="104"/>
                <c:pt idx="0">
                  <c:v>738</c:v>
                </c:pt>
                <c:pt idx="1">
                  <c:v>756</c:v>
                </c:pt>
                <c:pt idx="2">
                  <c:v>612</c:v>
                </c:pt>
                <c:pt idx="3">
                  <c:v>738</c:v>
                </c:pt>
                <c:pt idx="4">
                  <c:v>684</c:v>
                </c:pt>
                <c:pt idx="5">
                  <c:v>972</c:v>
                </c:pt>
                <c:pt idx="6">
                  <c:v>828</c:v>
                </c:pt>
                <c:pt idx="7">
                  <c:v>720</c:v>
                </c:pt>
                <c:pt idx="8">
                  <c:v>684</c:v>
                </c:pt>
                <c:pt idx="9">
                  <c:v>702</c:v>
                </c:pt>
                <c:pt idx="10">
                  <c:v>738</c:v>
                </c:pt>
                <c:pt idx="11">
                  <c:v>738</c:v>
                </c:pt>
                <c:pt idx="12">
                  <c:v>738</c:v>
                </c:pt>
                <c:pt idx="13">
                  <c:v>792</c:v>
                </c:pt>
                <c:pt idx="14">
                  <c:v>702</c:v>
                </c:pt>
                <c:pt idx="15">
                  <c:v>702</c:v>
                </c:pt>
                <c:pt idx="16">
                  <c:v>702</c:v>
                </c:pt>
                <c:pt idx="17">
                  <c:v>810</c:v>
                </c:pt>
                <c:pt idx="18">
                  <c:v>864</c:v>
                </c:pt>
                <c:pt idx="19">
                  <c:v>600</c:v>
                </c:pt>
                <c:pt idx="20">
                  <c:v>600</c:v>
                </c:pt>
                <c:pt idx="21">
                  <c:v>600</c:v>
                </c:pt>
                <c:pt idx="22">
                  <c:v>540</c:v>
                </c:pt>
                <c:pt idx="23">
                  <c:v>520</c:v>
                </c:pt>
                <c:pt idx="24">
                  <c:v>560</c:v>
                </c:pt>
                <c:pt idx="25">
                  <c:v>600</c:v>
                </c:pt>
                <c:pt idx="26">
                  <c:v>600</c:v>
                </c:pt>
                <c:pt idx="27">
                  <c:v>620</c:v>
                </c:pt>
                <c:pt idx="28">
                  <c:v>600</c:v>
                </c:pt>
                <c:pt idx="29">
                  <c:v>560</c:v>
                </c:pt>
                <c:pt idx="30">
                  <c:v>560</c:v>
                </c:pt>
                <c:pt idx="31">
                  <c:v>580</c:v>
                </c:pt>
                <c:pt idx="32">
                  <c:v>580</c:v>
                </c:pt>
                <c:pt idx="33">
                  <c:v>740</c:v>
                </c:pt>
                <c:pt idx="34">
                  <c:v>620</c:v>
                </c:pt>
                <c:pt idx="35">
                  <c:v>740</c:v>
                </c:pt>
                <c:pt idx="36">
                  <c:v>600</c:v>
                </c:pt>
                <c:pt idx="37">
                  <c:v>600</c:v>
                </c:pt>
                <c:pt idx="38">
                  <c:v>600</c:v>
                </c:pt>
                <c:pt idx="39">
                  <c:v>667</c:v>
                </c:pt>
                <c:pt idx="40">
                  <c:v>575</c:v>
                </c:pt>
                <c:pt idx="41">
                  <c:v>575</c:v>
                </c:pt>
                <c:pt idx="42">
                  <c:v>575</c:v>
                </c:pt>
                <c:pt idx="43">
                  <c:v>575</c:v>
                </c:pt>
                <c:pt idx="44">
                  <c:v>506</c:v>
                </c:pt>
                <c:pt idx="45">
                  <c:v>575</c:v>
                </c:pt>
                <c:pt idx="46">
                  <c:v>713</c:v>
                </c:pt>
                <c:pt idx="47">
                  <c:v>552</c:v>
                </c:pt>
                <c:pt idx="48">
                  <c:v>575</c:v>
                </c:pt>
                <c:pt idx="49">
                  <c:v>575</c:v>
                </c:pt>
                <c:pt idx="50">
                  <c:v>529</c:v>
                </c:pt>
                <c:pt idx="51">
                  <c:v>506</c:v>
                </c:pt>
                <c:pt idx="52">
                  <c:v>506</c:v>
                </c:pt>
                <c:pt idx="53">
                  <c:v>506</c:v>
                </c:pt>
                <c:pt idx="54">
                  <c:v>506</c:v>
                </c:pt>
                <c:pt idx="55">
                  <c:v>483</c:v>
                </c:pt>
                <c:pt idx="56">
                  <c:v>506</c:v>
                </c:pt>
                <c:pt idx="57">
                  <c:v>414</c:v>
                </c:pt>
                <c:pt idx="58">
                  <c:v>483</c:v>
                </c:pt>
                <c:pt idx="59">
                  <c:v>552</c:v>
                </c:pt>
                <c:pt idx="60">
                  <c:v>667</c:v>
                </c:pt>
                <c:pt idx="61">
                  <c:v>575</c:v>
                </c:pt>
                <c:pt idx="62">
                  <c:v>575</c:v>
                </c:pt>
                <c:pt idx="63">
                  <c:v>575</c:v>
                </c:pt>
                <c:pt idx="64">
                  <c:v>480</c:v>
                </c:pt>
                <c:pt idx="65">
                  <c:v>480</c:v>
                </c:pt>
                <c:pt idx="66">
                  <c:v>504</c:v>
                </c:pt>
                <c:pt idx="67">
                  <c:v>480</c:v>
                </c:pt>
                <c:pt idx="68">
                  <c:v>504</c:v>
                </c:pt>
                <c:pt idx="69">
                  <c:v>480</c:v>
                </c:pt>
                <c:pt idx="70">
                  <c:v>480</c:v>
                </c:pt>
                <c:pt idx="71">
                  <c:v>504</c:v>
                </c:pt>
                <c:pt idx="72">
                  <c:v>504</c:v>
                </c:pt>
                <c:pt idx="73">
                  <c:v>528</c:v>
                </c:pt>
                <c:pt idx="74">
                  <c:v>624</c:v>
                </c:pt>
                <c:pt idx="75">
                  <c:v>576</c:v>
                </c:pt>
                <c:pt idx="76">
                  <c:v>528</c:v>
                </c:pt>
                <c:pt idx="77">
                  <c:v>480</c:v>
                </c:pt>
                <c:pt idx="78">
                  <c:v>552</c:v>
                </c:pt>
                <c:pt idx="79">
                  <c:v>480</c:v>
                </c:pt>
                <c:pt idx="80">
                  <c:v>480</c:v>
                </c:pt>
                <c:pt idx="81">
                  <c:v>504</c:v>
                </c:pt>
                <c:pt idx="82">
                  <c:v>480</c:v>
                </c:pt>
                <c:pt idx="83">
                  <c:v>480</c:v>
                </c:pt>
                <c:pt idx="84">
                  <c:v>405</c:v>
                </c:pt>
                <c:pt idx="85">
                  <c:v>405</c:v>
                </c:pt>
                <c:pt idx="86">
                  <c:v>432</c:v>
                </c:pt>
                <c:pt idx="87">
                  <c:v>405</c:v>
                </c:pt>
                <c:pt idx="88">
                  <c:v>432</c:v>
                </c:pt>
                <c:pt idx="89">
                  <c:v>405</c:v>
                </c:pt>
                <c:pt idx="90">
                  <c:v>405</c:v>
                </c:pt>
                <c:pt idx="91">
                  <c:v>432</c:v>
                </c:pt>
                <c:pt idx="92">
                  <c:v>432</c:v>
                </c:pt>
                <c:pt idx="93">
                  <c:v>459</c:v>
                </c:pt>
                <c:pt idx="94">
                  <c:v>405</c:v>
                </c:pt>
                <c:pt idx="95">
                  <c:v>405</c:v>
                </c:pt>
                <c:pt idx="96">
                  <c:v>405</c:v>
                </c:pt>
                <c:pt idx="97">
                  <c:v>432</c:v>
                </c:pt>
                <c:pt idx="98">
                  <c:v>405</c:v>
                </c:pt>
                <c:pt idx="99">
                  <c:v>405</c:v>
                </c:pt>
                <c:pt idx="100">
                  <c:v>405</c:v>
                </c:pt>
                <c:pt idx="101">
                  <c:v>405</c:v>
                </c:pt>
                <c:pt idx="102">
                  <c:v>378</c:v>
                </c:pt>
                <c:pt idx="103">
                  <c:v>405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899488"/>
        <c:axId val="793900032"/>
      </c:scatterChart>
      <c:valAx>
        <c:axId val="79389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900032"/>
        <c:crosses val="autoZero"/>
        <c:crossBetween val="midCat"/>
      </c:valAx>
      <c:valAx>
        <c:axId val="793900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89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119062</xdr:rowOff>
    </xdr:from>
    <xdr:to>
      <xdr:col>12</xdr:col>
      <xdr:colOff>323850</xdr:colOff>
      <xdr:row>15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C"/>
      <sheetName val="20C"/>
      <sheetName val="23C"/>
      <sheetName val="24C"/>
      <sheetName val="27C"/>
      <sheetName val="Sheet1"/>
      <sheetName val="Table"/>
    </sheetNames>
    <sheetDataSet>
      <sheetData sheetId="0">
        <row r="3">
          <cell r="BL3">
            <v>41</v>
          </cell>
        </row>
        <row r="5">
          <cell r="BL5">
            <v>42</v>
          </cell>
        </row>
        <row r="6">
          <cell r="BL6">
            <v>34</v>
          </cell>
        </row>
        <row r="8">
          <cell r="BL8">
            <v>41</v>
          </cell>
        </row>
        <row r="9">
          <cell r="BL9">
            <v>38</v>
          </cell>
        </row>
        <row r="10">
          <cell r="BL10">
            <v>54</v>
          </cell>
        </row>
        <row r="11">
          <cell r="BL11">
            <v>46</v>
          </cell>
        </row>
        <row r="13">
          <cell r="BL13">
            <v>40</v>
          </cell>
        </row>
        <row r="14">
          <cell r="BL14">
            <v>38</v>
          </cell>
        </row>
        <row r="15">
          <cell r="BL15">
            <v>39</v>
          </cell>
        </row>
        <row r="17">
          <cell r="BL17">
            <v>41</v>
          </cell>
        </row>
        <row r="21">
          <cell r="BL21">
            <v>41</v>
          </cell>
        </row>
        <row r="22">
          <cell r="BL22">
            <v>41</v>
          </cell>
        </row>
        <row r="24">
          <cell r="BL24">
            <v>44</v>
          </cell>
        </row>
        <row r="26">
          <cell r="BL26">
            <v>39</v>
          </cell>
        </row>
        <row r="27">
          <cell r="BL27">
            <v>39</v>
          </cell>
        </row>
        <row r="28">
          <cell r="BL28">
            <v>39</v>
          </cell>
        </row>
        <row r="29">
          <cell r="BL29">
            <v>45</v>
          </cell>
        </row>
        <row r="30">
          <cell r="BL30">
            <v>48</v>
          </cell>
        </row>
      </sheetData>
      <sheetData sheetId="1">
        <row r="2">
          <cell r="BB2">
            <v>30</v>
          </cell>
        </row>
        <row r="3">
          <cell r="BB3">
            <v>30</v>
          </cell>
        </row>
        <row r="4">
          <cell r="BB4">
            <v>30</v>
          </cell>
        </row>
        <row r="6">
          <cell r="BB6">
            <v>27</v>
          </cell>
        </row>
        <row r="9">
          <cell r="BB9">
            <v>26</v>
          </cell>
        </row>
        <row r="10">
          <cell r="BB10">
            <v>28</v>
          </cell>
        </row>
        <row r="13">
          <cell r="BB13">
            <v>30</v>
          </cell>
        </row>
        <row r="14">
          <cell r="BB14">
            <v>30</v>
          </cell>
        </row>
        <row r="15">
          <cell r="BB15">
            <v>31</v>
          </cell>
        </row>
        <row r="17">
          <cell r="BB17">
            <v>30</v>
          </cell>
        </row>
        <row r="18">
          <cell r="BB18">
            <v>28</v>
          </cell>
        </row>
        <row r="19">
          <cell r="BB19">
            <v>28</v>
          </cell>
        </row>
        <row r="20">
          <cell r="BB20">
            <v>29</v>
          </cell>
        </row>
        <row r="23">
          <cell r="BB23">
            <v>29</v>
          </cell>
        </row>
        <row r="24">
          <cell r="BB24">
            <v>37</v>
          </cell>
        </row>
        <row r="26">
          <cell r="BB26">
            <v>31</v>
          </cell>
        </row>
        <row r="27">
          <cell r="BB27">
            <v>37</v>
          </cell>
        </row>
        <row r="29">
          <cell r="BB29">
            <v>30</v>
          </cell>
        </row>
        <row r="30">
          <cell r="BB30">
            <v>30</v>
          </cell>
        </row>
        <row r="31">
          <cell r="BB31">
            <v>30</v>
          </cell>
        </row>
      </sheetData>
      <sheetData sheetId="2">
        <row r="3">
          <cell r="AP3">
            <v>29</v>
          </cell>
        </row>
        <row r="4">
          <cell r="AP4">
            <v>25</v>
          </cell>
        </row>
        <row r="5">
          <cell r="AP5">
            <v>25</v>
          </cell>
        </row>
        <row r="6">
          <cell r="AP6">
            <v>25</v>
          </cell>
        </row>
        <row r="7">
          <cell r="AP7">
            <v>25</v>
          </cell>
        </row>
        <row r="8">
          <cell r="AP8">
            <v>22</v>
          </cell>
        </row>
        <row r="9">
          <cell r="AP9">
            <v>25</v>
          </cell>
        </row>
        <row r="10">
          <cell r="AP10">
            <v>31</v>
          </cell>
        </row>
        <row r="11">
          <cell r="AP11">
            <v>24</v>
          </cell>
        </row>
        <row r="12">
          <cell r="AP12">
            <v>25</v>
          </cell>
        </row>
        <row r="13">
          <cell r="AP13">
            <v>25</v>
          </cell>
        </row>
        <row r="14">
          <cell r="AP14">
            <v>23</v>
          </cell>
        </row>
        <row r="16">
          <cell r="AP16">
            <v>22</v>
          </cell>
        </row>
        <row r="17">
          <cell r="AP17">
            <v>22</v>
          </cell>
        </row>
        <row r="18">
          <cell r="AP18">
            <v>22</v>
          </cell>
        </row>
        <row r="19">
          <cell r="AP19">
            <v>22</v>
          </cell>
        </row>
        <row r="20">
          <cell r="AP20">
            <v>21</v>
          </cell>
        </row>
        <row r="21">
          <cell r="AP21">
            <v>22</v>
          </cell>
        </row>
        <row r="22">
          <cell r="AP22">
            <v>18</v>
          </cell>
        </row>
        <row r="23">
          <cell r="AP23">
            <v>21</v>
          </cell>
        </row>
        <row r="24">
          <cell r="AP24">
            <v>24</v>
          </cell>
        </row>
        <row r="27">
          <cell r="AP27">
            <v>29</v>
          </cell>
        </row>
        <row r="28">
          <cell r="AP28">
            <v>25</v>
          </cell>
        </row>
        <row r="29">
          <cell r="AP29">
            <v>25</v>
          </cell>
        </row>
        <row r="30">
          <cell r="AP30">
            <v>25</v>
          </cell>
        </row>
      </sheetData>
      <sheetData sheetId="3">
        <row r="4">
          <cell r="AP4">
            <v>20</v>
          </cell>
        </row>
        <row r="7">
          <cell r="AP7">
            <v>20</v>
          </cell>
        </row>
        <row r="8">
          <cell r="AP8">
            <v>21</v>
          </cell>
        </row>
        <row r="9">
          <cell r="AP9">
            <v>20</v>
          </cell>
        </row>
        <row r="10">
          <cell r="AP10">
            <v>21</v>
          </cell>
        </row>
        <row r="11">
          <cell r="AP11">
            <v>20</v>
          </cell>
        </row>
        <row r="12">
          <cell r="AP12">
            <v>20</v>
          </cell>
        </row>
        <row r="13">
          <cell r="AP13">
            <v>21</v>
          </cell>
        </row>
        <row r="14">
          <cell r="AP14">
            <v>21</v>
          </cell>
        </row>
        <row r="17">
          <cell r="AP17">
            <v>22</v>
          </cell>
        </row>
        <row r="18">
          <cell r="AP18">
            <v>26</v>
          </cell>
        </row>
        <row r="19">
          <cell r="AP19">
            <v>24</v>
          </cell>
        </row>
        <row r="20">
          <cell r="AP20">
            <v>22</v>
          </cell>
        </row>
        <row r="21">
          <cell r="AP21">
            <v>20</v>
          </cell>
        </row>
        <row r="24">
          <cell r="AP24">
            <v>23</v>
          </cell>
        </row>
        <row r="25">
          <cell r="AP25">
            <v>20</v>
          </cell>
        </row>
        <row r="26">
          <cell r="AP26">
            <v>20</v>
          </cell>
        </row>
        <row r="27">
          <cell r="AP27">
            <v>21</v>
          </cell>
        </row>
        <row r="28">
          <cell r="AP28">
            <v>20</v>
          </cell>
        </row>
        <row r="31">
          <cell r="AP31">
            <v>20</v>
          </cell>
        </row>
      </sheetData>
      <sheetData sheetId="4">
        <row r="3">
          <cell r="X3">
            <v>15</v>
          </cell>
        </row>
        <row r="5">
          <cell r="X5">
            <v>15</v>
          </cell>
        </row>
        <row r="6">
          <cell r="X6">
            <v>16</v>
          </cell>
        </row>
        <row r="7">
          <cell r="X7">
            <v>15</v>
          </cell>
        </row>
        <row r="9">
          <cell r="X9">
            <v>16</v>
          </cell>
        </row>
        <row r="10">
          <cell r="X10">
            <v>15</v>
          </cell>
        </row>
        <row r="11">
          <cell r="X11">
            <v>15</v>
          </cell>
        </row>
        <row r="12">
          <cell r="X12">
            <v>16</v>
          </cell>
        </row>
        <row r="13">
          <cell r="X13">
            <v>16</v>
          </cell>
        </row>
        <row r="15">
          <cell r="X15">
            <v>17</v>
          </cell>
        </row>
        <row r="20">
          <cell r="X20">
            <v>15</v>
          </cell>
        </row>
        <row r="21">
          <cell r="X21">
            <v>15</v>
          </cell>
        </row>
        <row r="22">
          <cell r="X22">
            <v>15</v>
          </cell>
        </row>
        <row r="23">
          <cell r="X23">
            <v>16</v>
          </cell>
        </row>
        <row r="24">
          <cell r="X24">
            <v>15</v>
          </cell>
        </row>
        <row r="25">
          <cell r="X25">
            <v>15</v>
          </cell>
        </row>
        <row r="27">
          <cell r="X27">
            <v>15</v>
          </cell>
        </row>
        <row r="29">
          <cell r="X29">
            <v>15</v>
          </cell>
        </row>
        <row r="30">
          <cell r="X30">
            <v>14</v>
          </cell>
        </row>
        <row r="31">
          <cell r="X31">
            <v>15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workbookViewId="0">
      <selection activeCell="E8" sqref="E8"/>
    </sheetView>
  </sheetViews>
  <sheetFormatPr defaultRowHeight="15" x14ac:dyDescent="0.25"/>
  <cols>
    <col min="1" max="1" width="15" bestFit="1" customWidth="1"/>
    <col min="2" max="2" width="19.85546875" bestFit="1" customWidth="1"/>
    <col min="3" max="3" width="26.28515625" bestFit="1" customWidth="1"/>
  </cols>
  <sheetData>
    <row r="1" spans="1:10" x14ac:dyDescent="0.25">
      <c r="A1" t="s">
        <v>0</v>
      </c>
      <c r="B1" t="s">
        <v>4</v>
      </c>
      <c r="C1" t="s">
        <v>3</v>
      </c>
      <c r="D1" t="s">
        <v>2</v>
      </c>
      <c r="J1">
        <f>1/0.0043</f>
        <v>232.55813953488371</v>
      </c>
    </row>
    <row r="2" spans="1:10" x14ac:dyDescent="0.25">
      <c r="A2">
        <v>18</v>
      </c>
      <c r="B2">
        <f>'[1]18C'!BL3</f>
        <v>41</v>
      </c>
      <c r="C2">
        <f>B2*A2</f>
        <v>738</v>
      </c>
      <c r="D2">
        <f>1/B2</f>
        <v>2.4390243902439025E-2</v>
      </c>
    </row>
    <row r="3" spans="1:10" x14ac:dyDescent="0.25">
      <c r="A3">
        <v>18</v>
      </c>
      <c r="B3">
        <f>'[1]18C'!BL5</f>
        <v>42</v>
      </c>
      <c r="C3">
        <f t="shared" ref="C3:C66" si="0">B3*A3</f>
        <v>756</v>
      </c>
      <c r="D3">
        <f t="shared" ref="D3:D66" si="1">1/B3</f>
        <v>2.3809523809523808E-2</v>
      </c>
    </row>
    <row r="4" spans="1:10" x14ac:dyDescent="0.25">
      <c r="A4">
        <v>18</v>
      </c>
      <c r="B4">
        <f>'[1]18C'!BL6</f>
        <v>34</v>
      </c>
      <c r="C4">
        <f t="shared" si="0"/>
        <v>612</v>
      </c>
      <c r="D4">
        <f t="shared" si="1"/>
        <v>2.9411764705882353E-2</v>
      </c>
    </row>
    <row r="5" spans="1:10" x14ac:dyDescent="0.25">
      <c r="A5">
        <v>18</v>
      </c>
      <c r="B5">
        <f>'[1]18C'!BL8</f>
        <v>41</v>
      </c>
      <c r="C5">
        <f t="shared" si="0"/>
        <v>738</v>
      </c>
      <c r="D5">
        <f t="shared" si="1"/>
        <v>2.4390243902439025E-2</v>
      </c>
    </row>
    <row r="6" spans="1:10" x14ac:dyDescent="0.25">
      <c r="A6">
        <v>18</v>
      </c>
      <c r="B6">
        <f>'[1]18C'!BL9</f>
        <v>38</v>
      </c>
      <c r="C6">
        <f t="shared" si="0"/>
        <v>684</v>
      </c>
      <c r="D6">
        <f t="shared" si="1"/>
        <v>2.6315789473684209E-2</v>
      </c>
    </row>
    <row r="7" spans="1:10" x14ac:dyDescent="0.25">
      <c r="A7">
        <v>18</v>
      </c>
      <c r="B7">
        <f>'[1]18C'!BL10</f>
        <v>54</v>
      </c>
      <c r="C7">
        <f t="shared" si="0"/>
        <v>972</v>
      </c>
      <c r="D7">
        <f t="shared" si="1"/>
        <v>1.8518518518518517E-2</v>
      </c>
    </row>
    <row r="8" spans="1:10" x14ac:dyDescent="0.25">
      <c r="A8">
        <v>18</v>
      </c>
      <c r="B8">
        <f>'[1]18C'!BL11</f>
        <v>46</v>
      </c>
      <c r="C8">
        <f t="shared" si="0"/>
        <v>828</v>
      </c>
      <c r="D8">
        <f t="shared" si="1"/>
        <v>2.1739130434782608E-2</v>
      </c>
    </row>
    <row r="9" spans="1:10" x14ac:dyDescent="0.25">
      <c r="A9">
        <v>18</v>
      </c>
      <c r="B9">
        <f>'[1]18C'!BL13</f>
        <v>40</v>
      </c>
      <c r="C9">
        <f t="shared" si="0"/>
        <v>720</v>
      </c>
      <c r="D9">
        <f t="shared" si="1"/>
        <v>2.5000000000000001E-2</v>
      </c>
    </row>
    <row r="10" spans="1:10" x14ac:dyDescent="0.25">
      <c r="A10">
        <v>18</v>
      </c>
      <c r="B10">
        <f>'[1]18C'!BL14</f>
        <v>38</v>
      </c>
      <c r="C10">
        <f t="shared" si="0"/>
        <v>684</v>
      </c>
      <c r="D10">
        <f t="shared" si="1"/>
        <v>2.6315789473684209E-2</v>
      </c>
    </row>
    <row r="11" spans="1:10" x14ac:dyDescent="0.25">
      <c r="A11">
        <v>18</v>
      </c>
      <c r="B11">
        <f>'[1]18C'!BL15</f>
        <v>39</v>
      </c>
      <c r="C11">
        <f t="shared" si="0"/>
        <v>702</v>
      </c>
      <c r="D11">
        <f t="shared" si="1"/>
        <v>2.564102564102564E-2</v>
      </c>
    </row>
    <row r="12" spans="1:10" x14ac:dyDescent="0.25">
      <c r="A12">
        <v>18</v>
      </c>
      <c r="B12">
        <f>'[1]18C'!BL17</f>
        <v>41</v>
      </c>
      <c r="C12">
        <f t="shared" si="0"/>
        <v>738</v>
      </c>
      <c r="D12">
        <f t="shared" si="1"/>
        <v>2.4390243902439025E-2</v>
      </c>
    </row>
    <row r="13" spans="1:10" x14ac:dyDescent="0.25">
      <c r="A13">
        <v>18</v>
      </c>
      <c r="B13">
        <f>'[1]18C'!BL21</f>
        <v>41</v>
      </c>
      <c r="C13">
        <f t="shared" si="0"/>
        <v>738</v>
      </c>
      <c r="D13">
        <f t="shared" si="1"/>
        <v>2.4390243902439025E-2</v>
      </c>
    </row>
    <row r="14" spans="1:10" x14ac:dyDescent="0.25">
      <c r="A14">
        <v>18</v>
      </c>
      <c r="B14">
        <f>'[1]18C'!BL22</f>
        <v>41</v>
      </c>
      <c r="C14">
        <f t="shared" si="0"/>
        <v>738</v>
      </c>
      <c r="D14">
        <f t="shared" si="1"/>
        <v>2.4390243902439025E-2</v>
      </c>
    </row>
    <row r="15" spans="1:10" x14ac:dyDescent="0.25">
      <c r="A15">
        <v>18</v>
      </c>
      <c r="B15">
        <f>'[1]18C'!BL24</f>
        <v>44</v>
      </c>
      <c r="C15">
        <f t="shared" si="0"/>
        <v>792</v>
      </c>
      <c r="D15">
        <f t="shared" si="1"/>
        <v>2.2727272727272728E-2</v>
      </c>
    </row>
    <row r="16" spans="1:10" x14ac:dyDescent="0.25">
      <c r="A16">
        <v>18</v>
      </c>
      <c r="B16">
        <f>'[1]18C'!BL26</f>
        <v>39</v>
      </c>
      <c r="C16">
        <f t="shared" si="0"/>
        <v>702</v>
      </c>
      <c r="D16">
        <f t="shared" si="1"/>
        <v>2.564102564102564E-2</v>
      </c>
    </row>
    <row r="17" spans="1:4" x14ac:dyDescent="0.25">
      <c r="A17">
        <v>18</v>
      </c>
      <c r="B17">
        <f>'[1]18C'!BL27</f>
        <v>39</v>
      </c>
      <c r="C17">
        <f t="shared" si="0"/>
        <v>702</v>
      </c>
      <c r="D17">
        <f t="shared" si="1"/>
        <v>2.564102564102564E-2</v>
      </c>
    </row>
    <row r="18" spans="1:4" x14ac:dyDescent="0.25">
      <c r="A18">
        <v>18</v>
      </c>
      <c r="B18">
        <f>'[1]18C'!BL28</f>
        <v>39</v>
      </c>
      <c r="C18">
        <f t="shared" si="0"/>
        <v>702</v>
      </c>
      <c r="D18">
        <f t="shared" si="1"/>
        <v>2.564102564102564E-2</v>
      </c>
    </row>
    <row r="19" spans="1:4" x14ac:dyDescent="0.25">
      <c r="A19">
        <v>18</v>
      </c>
      <c r="B19">
        <f>'[1]18C'!BL29</f>
        <v>45</v>
      </c>
      <c r="C19">
        <f t="shared" si="0"/>
        <v>810</v>
      </c>
      <c r="D19">
        <f t="shared" si="1"/>
        <v>2.2222222222222223E-2</v>
      </c>
    </row>
    <row r="20" spans="1:4" x14ac:dyDescent="0.25">
      <c r="A20">
        <v>18</v>
      </c>
      <c r="B20">
        <f>'[1]18C'!BL30</f>
        <v>48</v>
      </c>
      <c r="C20">
        <f t="shared" si="0"/>
        <v>864</v>
      </c>
      <c r="D20">
        <f t="shared" si="1"/>
        <v>2.0833333333333332E-2</v>
      </c>
    </row>
    <row r="21" spans="1:4" x14ac:dyDescent="0.25">
      <c r="A21">
        <v>20</v>
      </c>
      <c r="B21">
        <f>'[1]20C'!BB2</f>
        <v>30</v>
      </c>
      <c r="C21">
        <f t="shared" si="0"/>
        <v>600</v>
      </c>
      <c r="D21">
        <f t="shared" si="1"/>
        <v>3.3333333333333333E-2</v>
      </c>
    </row>
    <row r="22" spans="1:4" x14ac:dyDescent="0.25">
      <c r="A22">
        <v>20</v>
      </c>
      <c r="B22">
        <f>'[1]20C'!BB3</f>
        <v>30</v>
      </c>
      <c r="C22">
        <f t="shared" si="0"/>
        <v>600</v>
      </c>
      <c r="D22">
        <f t="shared" si="1"/>
        <v>3.3333333333333333E-2</v>
      </c>
    </row>
    <row r="23" spans="1:4" x14ac:dyDescent="0.25">
      <c r="A23">
        <v>20</v>
      </c>
      <c r="B23">
        <f>'[1]20C'!BB4</f>
        <v>30</v>
      </c>
      <c r="C23">
        <f t="shared" si="0"/>
        <v>600</v>
      </c>
      <c r="D23">
        <f t="shared" si="1"/>
        <v>3.3333333333333333E-2</v>
      </c>
    </row>
    <row r="24" spans="1:4" x14ac:dyDescent="0.25">
      <c r="A24">
        <v>20</v>
      </c>
      <c r="B24">
        <f>'[1]20C'!BB6</f>
        <v>27</v>
      </c>
      <c r="C24">
        <f t="shared" si="0"/>
        <v>540</v>
      </c>
      <c r="D24">
        <f t="shared" si="1"/>
        <v>3.7037037037037035E-2</v>
      </c>
    </row>
    <row r="25" spans="1:4" x14ac:dyDescent="0.25">
      <c r="A25">
        <v>20</v>
      </c>
      <c r="B25">
        <f>'[1]20C'!BB9</f>
        <v>26</v>
      </c>
      <c r="C25">
        <f t="shared" si="0"/>
        <v>520</v>
      </c>
      <c r="D25">
        <f t="shared" si="1"/>
        <v>3.8461538461538464E-2</v>
      </c>
    </row>
    <row r="26" spans="1:4" x14ac:dyDescent="0.25">
      <c r="A26">
        <v>20</v>
      </c>
      <c r="B26">
        <f>'[1]20C'!BB10</f>
        <v>28</v>
      </c>
      <c r="C26">
        <f t="shared" si="0"/>
        <v>560</v>
      </c>
      <c r="D26">
        <f t="shared" si="1"/>
        <v>3.5714285714285712E-2</v>
      </c>
    </row>
    <row r="27" spans="1:4" x14ac:dyDescent="0.25">
      <c r="A27">
        <v>20</v>
      </c>
      <c r="B27">
        <f>'[1]20C'!BB13</f>
        <v>30</v>
      </c>
      <c r="C27">
        <f t="shared" si="0"/>
        <v>600</v>
      </c>
      <c r="D27">
        <f t="shared" si="1"/>
        <v>3.3333333333333333E-2</v>
      </c>
    </row>
    <row r="28" spans="1:4" x14ac:dyDescent="0.25">
      <c r="A28">
        <v>20</v>
      </c>
      <c r="B28">
        <f>'[1]20C'!BB14</f>
        <v>30</v>
      </c>
      <c r="C28">
        <f t="shared" si="0"/>
        <v>600</v>
      </c>
      <c r="D28">
        <f t="shared" si="1"/>
        <v>3.3333333333333333E-2</v>
      </c>
    </row>
    <row r="29" spans="1:4" x14ac:dyDescent="0.25">
      <c r="A29">
        <v>20</v>
      </c>
      <c r="B29">
        <f>'[1]20C'!BB15</f>
        <v>31</v>
      </c>
      <c r="C29">
        <f t="shared" si="0"/>
        <v>620</v>
      </c>
      <c r="D29">
        <f t="shared" si="1"/>
        <v>3.2258064516129031E-2</v>
      </c>
    </row>
    <row r="30" spans="1:4" x14ac:dyDescent="0.25">
      <c r="A30">
        <v>20</v>
      </c>
      <c r="B30">
        <f>'[1]20C'!BB17</f>
        <v>30</v>
      </c>
      <c r="C30">
        <f t="shared" si="0"/>
        <v>600</v>
      </c>
      <c r="D30">
        <f t="shared" si="1"/>
        <v>3.3333333333333333E-2</v>
      </c>
    </row>
    <row r="31" spans="1:4" x14ac:dyDescent="0.25">
      <c r="A31">
        <v>20</v>
      </c>
      <c r="B31">
        <f>'[1]20C'!BB18</f>
        <v>28</v>
      </c>
      <c r="C31">
        <f t="shared" si="0"/>
        <v>560</v>
      </c>
      <c r="D31">
        <f t="shared" si="1"/>
        <v>3.5714285714285712E-2</v>
      </c>
    </row>
    <row r="32" spans="1:4" x14ac:dyDescent="0.25">
      <c r="A32">
        <v>20</v>
      </c>
      <c r="B32">
        <f>'[1]20C'!BB19</f>
        <v>28</v>
      </c>
      <c r="C32">
        <f t="shared" si="0"/>
        <v>560</v>
      </c>
      <c r="D32">
        <f t="shared" si="1"/>
        <v>3.5714285714285712E-2</v>
      </c>
    </row>
    <row r="33" spans="1:4" x14ac:dyDescent="0.25">
      <c r="A33">
        <v>20</v>
      </c>
      <c r="B33">
        <f>'[1]20C'!BB20</f>
        <v>29</v>
      </c>
      <c r="C33">
        <f t="shared" si="0"/>
        <v>580</v>
      </c>
      <c r="D33">
        <f t="shared" si="1"/>
        <v>3.4482758620689655E-2</v>
      </c>
    </row>
    <row r="34" spans="1:4" x14ac:dyDescent="0.25">
      <c r="A34">
        <v>20</v>
      </c>
      <c r="B34">
        <f>'[1]20C'!BB23</f>
        <v>29</v>
      </c>
      <c r="C34">
        <f t="shared" si="0"/>
        <v>580</v>
      </c>
      <c r="D34">
        <f t="shared" si="1"/>
        <v>3.4482758620689655E-2</v>
      </c>
    </row>
    <row r="35" spans="1:4" x14ac:dyDescent="0.25">
      <c r="A35">
        <v>20</v>
      </c>
      <c r="B35">
        <f>'[1]20C'!BB24</f>
        <v>37</v>
      </c>
      <c r="C35">
        <f t="shared" si="0"/>
        <v>740</v>
      </c>
      <c r="D35">
        <f t="shared" si="1"/>
        <v>2.7027027027027029E-2</v>
      </c>
    </row>
    <row r="36" spans="1:4" x14ac:dyDescent="0.25">
      <c r="A36">
        <v>20</v>
      </c>
      <c r="B36">
        <f>'[1]20C'!BB26</f>
        <v>31</v>
      </c>
      <c r="C36">
        <f t="shared" si="0"/>
        <v>620</v>
      </c>
      <c r="D36">
        <f t="shared" si="1"/>
        <v>3.2258064516129031E-2</v>
      </c>
    </row>
    <row r="37" spans="1:4" x14ac:dyDescent="0.25">
      <c r="A37">
        <v>20</v>
      </c>
      <c r="B37">
        <f>'[1]20C'!BB27</f>
        <v>37</v>
      </c>
      <c r="C37">
        <f t="shared" si="0"/>
        <v>740</v>
      </c>
      <c r="D37">
        <f t="shared" si="1"/>
        <v>2.7027027027027029E-2</v>
      </c>
    </row>
    <row r="38" spans="1:4" x14ac:dyDescent="0.25">
      <c r="A38">
        <v>20</v>
      </c>
      <c r="B38">
        <f>'[1]20C'!BB29</f>
        <v>30</v>
      </c>
      <c r="C38">
        <f t="shared" si="0"/>
        <v>600</v>
      </c>
      <c r="D38">
        <f t="shared" si="1"/>
        <v>3.3333333333333333E-2</v>
      </c>
    </row>
    <row r="39" spans="1:4" x14ac:dyDescent="0.25">
      <c r="A39">
        <v>20</v>
      </c>
      <c r="B39">
        <f>'[1]20C'!BB30</f>
        <v>30</v>
      </c>
      <c r="C39">
        <f t="shared" si="0"/>
        <v>600</v>
      </c>
      <c r="D39">
        <f t="shared" si="1"/>
        <v>3.3333333333333333E-2</v>
      </c>
    </row>
    <row r="40" spans="1:4" x14ac:dyDescent="0.25">
      <c r="A40">
        <v>20</v>
      </c>
      <c r="B40">
        <f>'[1]20C'!BB31</f>
        <v>30</v>
      </c>
      <c r="C40">
        <f t="shared" si="0"/>
        <v>600</v>
      </c>
      <c r="D40">
        <f t="shared" si="1"/>
        <v>3.3333333333333333E-2</v>
      </c>
    </row>
    <row r="41" spans="1:4" x14ac:dyDescent="0.25">
      <c r="A41">
        <v>23</v>
      </c>
      <c r="B41">
        <f>'[1]23C'!AP3</f>
        <v>29</v>
      </c>
      <c r="C41">
        <f t="shared" si="0"/>
        <v>667</v>
      </c>
      <c r="D41">
        <f t="shared" si="1"/>
        <v>3.4482758620689655E-2</v>
      </c>
    </row>
    <row r="42" spans="1:4" x14ac:dyDescent="0.25">
      <c r="A42">
        <v>23</v>
      </c>
      <c r="B42">
        <f>'[1]23C'!AP4</f>
        <v>25</v>
      </c>
      <c r="C42">
        <f t="shared" si="0"/>
        <v>575</v>
      </c>
      <c r="D42">
        <f t="shared" si="1"/>
        <v>0.04</v>
      </c>
    </row>
    <row r="43" spans="1:4" x14ac:dyDescent="0.25">
      <c r="A43">
        <v>23</v>
      </c>
      <c r="B43">
        <f>'[1]23C'!AP5</f>
        <v>25</v>
      </c>
      <c r="C43">
        <f t="shared" si="0"/>
        <v>575</v>
      </c>
      <c r="D43">
        <f t="shared" si="1"/>
        <v>0.04</v>
      </c>
    </row>
    <row r="44" spans="1:4" x14ac:dyDescent="0.25">
      <c r="A44">
        <v>23</v>
      </c>
      <c r="B44">
        <f>'[1]23C'!AP6</f>
        <v>25</v>
      </c>
      <c r="C44">
        <f t="shared" si="0"/>
        <v>575</v>
      </c>
      <c r="D44">
        <f t="shared" si="1"/>
        <v>0.04</v>
      </c>
    </row>
    <row r="45" spans="1:4" x14ac:dyDescent="0.25">
      <c r="A45">
        <v>23</v>
      </c>
      <c r="B45">
        <f>'[1]23C'!AP7</f>
        <v>25</v>
      </c>
      <c r="C45">
        <f t="shared" si="0"/>
        <v>575</v>
      </c>
      <c r="D45">
        <f t="shared" si="1"/>
        <v>0.04</v>
      </c>
    </row>
    <row r="46" spans="1:4" x14ac:dyDescent="0.25">
      <c r="A46">
        <v>23</v>
      </c>
      <c r="B46">
        <f>'[1]23C'!AP8</f>
        <v>22</v>
      </c>
      <c r="C46">
        <f t="shared" si="0"/>
        <v>506</v>
      </c>
      <c r="D46">
        <f t="shared" si="1"/>
        <v>4.5454545454545456E-2</v>
      </c>
    </row>
    <row r="47" spans="1:4" x14ac:dyDescent="0.25">
      <c r="A47">
        <v>23</v>
      </c>
      <c r="B47">
        <f>'[1]23C'!AP9</f>
        <v>25</v>
      </c>
      <c r="C47">
        <f t="shared" si="0"/>
        <v>575</v>
      </c>
      <c r="D47">
        <f t="shared" si="1"/>
        <v>0.04</v>
      </c>
    </row>
    <row r="48" spans="1:4" x14ac:dyDescent="0.25">
      <c r="A48">
        <v>23</v>
      </c>
      <c r="B48">
        <f>'[1]23C'!AP10</f>
        <v>31</v>
      </c>
      <c r="C48">
        <f t="shared" si="0"/>
        <v>713</v>
      </c>
      <c r="D48">
        <f t="shared" si="1"/>
        <v>3.2258064516129031E-2</v>
      </c>
    </row>
    <row r="49" spans="1:4" x14ac:dyDescent="0.25">
      <c r="A49">
        <v>23</v>
      </c>
      <c r="B49">
        <f>'[1]23C'!AP11</f>
        <v>24</v>
      </c>
      <c r="C49">
        <f t="shared" si="0"/>
        <v>552</v>
      </c>
      <c r="D49">
        <f t="shared" si="1"/>
        <v>4.1666666666666664E-2</v>
      </c>
    </row>
    <row r="50" spans="1:4" x14ac:dyDescent="0.25">
      <c r="A50">
        <v>23</v>
      </c>
      <c r="B50">
        <f>'[1]23C'!AP12</f>
        <v>25</v>
      </c>
      <c r="C50">
        <f t="shared" si="0"/>
        <v>575</v>
      </c>
      <c r="D50">
        <f t="shared" si="1"/>
        <v>0.04</v>
      </c>
    </row>
    <row r="51" spans="1:4" x14ac:dyDescent="0.25">
      <c r="A51">
        <v>23</v>
      </c>
      <c r="B51">
        <f>'[1]23C'!AP13</f>
        <v>25</v>
      </c>
      <c r="C51">
        <f t="shared" si="0"/>
        <v>575</v>
      </c>
      <c r="D51">
        <f t="shared" si="1"/>
        <v>0.04</v>
      </c>
    </row>
    <row r="52" spans="1:4" x14ac:dyDescent="0.25">
      <c r="A52">
        <v>23</v>
      </c>
      <c r="B52">
        <f>'[1]23C'!AP14</f>
        <v>23</v>
      </c>
      <c r="C52">
        <f t="shared" si="0"/>
        <v>529</v>
      </c>
      <c r="D52">
        <f t="shared" si="1"/>
        <v>4.3478260869565216E-2</v>
      </c>
    </row>
    <row r="53" spans="1:4" x14ac:dyDescent="0.25">
      <c r="A53">
        <v>23</v>
      </c>
      <c r="B53">
        <f>'[1]23C'!AP16</f>
        <v>22</v>
      </c>
      <c r="C53">
        <f t="shared" si="0"/>
        <v>506</v>
      </c>
      <c r="D53">
        <f t="shared" si="1"/>
        <v>4.5454545454545456E-2</v>
      </c>
    </row>
    <row r="54" spans="1:4" x14ac:dyDescent="0.25">
      <c r="A54">
        <v>23</v>
      </c>
      <c r="B54">
        <f>'[1]23C'!AP17</f>
        <v>22</v>
      </c>
      <c r="C54">
        <f t="shared" si="0"/>
        <v>506</v>
      </c>
      <c r="D54">
        <f t="shared" si="1"/>
        <v>4.5454545454545456E-2</v>
      </c>
    </row>
    <row r="55" spans="1:4" x14ac:dyDescent="0.25">
      <c r="A55">
        <v>23</v>
      </c>
      <c r="B55">
        <f>'[1]23C'!AP18</f>
        <v>22</v>
      </c>
      <c r="C55">
        <f t="shared" si="0"/>
        <v>506</v>
      </c>
      <c r="D55">
        <f t="shared" si="1"/>
        <v>4.5454545454545456E-2</v>
      </c>
    </row>
    <row r="56" spans="1:4" x14ac:dyDescent="0.25">
      <c r="A56">
        <v>23</v>
      </c>
      <c r="B56">
        <f>'[1]23C'!AP19</f>
        <v>22</v>
      </c>
      <c r="C56">
        <f t="shared" si="0"/>
        <v>506</v>
      </c>
      <c r="D56">
        <f t="shared" si="1"/>
        <v>4.5454545454545456E-2</v>
      </c>
    </row>
    <row r="57" spans="1:4" x14ac:dyDescent="0.25">
      <c r="A57">
        <v>23</v>
      </c>
      <c r="B57">
        <f>'[1]23C'!AP20</f>
        <v>21</v>
      </c>
      <c r="C57">
        <f t="shared" si="0"/>
        <v>483</v>
      </c>
      <c r="D57">
        <f t="shared" si="1"/>
        <v>4.7619047619047616E-2</v>
      </c>
    </row>
    <row r="58" spans="1:4" x14ac:dyDescent="0.25">
      <c r="A58">
        <v>23</v>
      </c>
      <c r="B58">
        <f>'[1]23C'!AP21</f>
        <v>22</v>
      </c>
      <c r="C58">
        <f t="shared" si="0"/>
        <v>506</v>
      </c>
      <c r="D58">
        <f t="shared" si="1"/>
        <v>4.5454545454545456E-2</v>
      </c>
    </row>
    <row r="59" spans="1:4" x14ac:dyDescent="0.25">
      <c r="A59">
        <v>23</v>
      </c>
      <c r="B59">
        <f>'[1]23C'!AP22</f>
        <v>18</v>
      </c>
      <c r="C59">
        <f t="shared" si="0"/>
        <v>414</v>
      </c>
      <c r="D59">
        <f t="shared" si="1"/>
        <v>5.5555555555555552E-2</v>
      </c>
    </row>
    <row r="60" spans="1:4" x14ac:dyDescent="0.25">
      <c r="A60">
        <v>23</v>
      </c>
      <c r="B60">
        <f>'[1]23C'!AP23</f>
        <v>21</v>
      </c>
      <c r="C60">
        <f t="shared" si="0"/>
        <v>483</v>
      </c>
      <c r="D60">
        <f t="shared" si="1"/>
        <v>4.7619047619047616E-2</v>
      </c>
    </row>
    <row r="61" spans="1:4" x14ac:dyDescent="0.25">
      <c r="A61">
        <v>23</v>
      </c>
      <c r="B61">
        <f>'[1]23C'!AP24</f>
        <v>24</v>
      </c>
      <c r="C61">
        <f t="shared" si="0"/>
        <v>552</v>
      </c>
      <c r="D61">
        <f t="shared" si="1"/>
        <v>4.1666666666666664E-2</v>
      </c>
    </row>
    <row r="62" spans="1:4" x14ac:dyDescent="0.25">
      <c r="A62">
        <v>23</v>
      </c>
      <c r="B62">
        <f>'[1]23C'!AP27</f>
        <v>29</v>
      </c>
      <c r="C62">
        <f t="shared" si="0"/>
        <v>667</v>
      </c>
      <c r="D62">
        <f t="shared" si="1"/>
        <v>3.4482758620689655E-2</v>
      </c>
    </row>
    <row r="63" spans="1:4" x14ac:dyDescent="0.25">
      <c r="A63">
        <v>23</v>
      </c>
      <c r="B63">
        <f>'[1]23C'!AP28</f>
        <v>25</v>
      </c>
      <c r="C63">
        <f t="shared" si="0"/>
        <v>575</v>
      </c>
      <c r="D63">
        <f t="shared" si="1"/>
        <v>0.04</v>
      </c>
    </row>
    <row r="64" spans="1:4" x14ac:dyDescent="0.25">
      <c r="A64">
        <v>23</v>
      </c>
      <c r="B64">
        <f>'[1]23C'!AP29</f>
        <v>25</v>
      </c>
      <c r="C64">
        <f t="shared" si="0"/>
        <v>575</v>
      </c>
      <c r="D64">
        <f t="shared" si="1"/>
        <v>0.04</v>
      </c>
    </row>
    <row r="65" spans="1:4" x14ac:dyDescent="0.25">
      <c r="A65">
        <v>23</v>
      </c>
      <c r="B65">
        <f>'[1]23C'!AP30</f>
        <v>25</v>
      </c>
      <c r="C65">
        <f t="shared" si="0"/>
        <v>575</v>
      </c>
      <c r="D65">
        <f t="shared" si="1"/>
        <v>0.04</v>
      </c>
    </row>
    <row r="66" spans="1:4" x14ac:dyDescent="0.25">
      <c r="A66">
        <v>24</v>
      </c>
      <c r="B66">
        <f>'[1]24C'!AP4</f>
        <v>20</v>
      </c>
      <c r="C66">
        <f t="shared" si="0"/>
        <v>480</v>
      </c>
      <c r="D66">
        <f t="shared" si="1"/>
        <v>0.05</v>
      </c>
    </row>
    <row r="67" spans="1:4" x14ac:dyDescent="0.25">
      <c r="A67">
        <v>24</v>
      </c>
      <c r="B67">
        <f>'[1]24C'!AP7</f>
        <v>20</v>
      </c>
      <c r="C67">
        <f t="shared" ref="C67:C105" si="2">B67*A67</f>
        <v>480</v>
      </c>
      <c r="D67">
        <f t="shared" ref="D67:D105" si="3">1/B67</f>
        <v>0.05</v>
      </c>
    </row>
    <row r="68" spans="1:4" x14ac:dyDescent="0.25">
      <c r="A68">
        <v>24</v>
      </c>
      <c r="B68">
        <f>'[1]24C'!AP8</f>
        <v>21</v>
      </c>
      <c r="C68">
        <f t="shared" si="2"/>
        <v>504</v>
      </c>
      <c r="D68">
        <f t="shared" si="3"/>
        <v>4.7619047619047616E-2</v>
      </c>
    </row>
    <row r="69" spans="1:4" x14ac:dyDescent="0.25">
      <c r="A69">
        <v>24</v>
      </c>
      <c r="B69">
        <f>'[1]24C'!AP9</f>
        <v>20</v>
      </c>
      <c r="C69">
        <f t="shared" si="2"/>
        <v>480</v>
      </c>
      <c r="D69">
        <f t="shared" si="3"/>
        <v>0.05</v>
      </c>
    </row>
    <row r="70" spans="1:4" x14ac:dyDescent="0.25">
      <c r="A70">
        <v>24</v>
      </c>
      <c r="B70">
        <f>'[1]24C'!AP10</f>
        <v>21</v>
      </c>
      <c r="C70">
        <f t="shared" si="2"/>
        <v>504</v>
      </c>
      <c r="D70">
        <f t="shared" si="3"/>
        <v>4.7619047619047616E-2</v>
      </c>
    </row>
    <row r="71" spans="1:4" x14ac:dyDescent="0.25">
      <c r="A71">
        <v>24</v>
      </c>
      <c r="B71">
        <f>'[1]24C'!AP11</f>
        <v>20</v>
      </c>
      <c r="C71">
        <f t="shared" si="2"/>
        <v>480</v>
      </c>
      <c r="D71">
        <f t="shared" si="3"/>
        <v>0.05</v>
      </c>
    </row>
    <row r="72" spans="1:4" x14ac:dyDescent="0.25">
      <c r="A72">
        <v>24</v>
      </c>
      <c r="B72">
        <f>'[1]24C'!AP12</f>
        <v>20</v>
      </c>
      <c r="C72">
        <f t="shared" si="2"/>
        <v>480</v>
      </c>
      <c r="D72">
        <f t="shared" si="3"/>
        <v>0.05</v>
      </c>
    </row>
    <row r="73" spans="1:4" x14ac:dyDescent="0.25">
      <c r="A73">
        <v>24</v>
      </c>
      <c r="B73">
        <f>'[1]24C'!AP13</f>
        <v>21</v>
      </c>
      <c r="C73">
        <f t="shared" si="2"/>
        <v>504</v>
      </c>
      <c r="D73">
        <f t="shared" si="3"/>
        <v>4.7619047619047616E-2</v>
      </c>
    </row>
    <row r="74" spans="1:4" x14ac:dyDescent="0.25">
      <c r="A74">
        <v>24</v>
      </c>
      <c r="B74">
        <f>'[1]24C'!AP14</f>
        <v>21</v>
      </c>
      <c r="C74">
        <f t="shared" si="2"/>
        <v>504</v>
      </c>
      <c r="D74">
        <f t="shared" si="3"/>
        <v>4.7619047619047616E-2</v>
      </c>
    </row>
    <row r="75" spans="1:4" x14ac:dyDescent="0.25">
      <c r="A75">
        <v>24</v>
      </c>
      <c r="B75">
        <f>'[1]24C'!AP17</f>
        <v>22</v>
      </c>
      <c r="C75">
        <f t="shared" si="2"/>
        <v>528</v>
      </c>
      <c r="D75">
        <f t="shared" si="3"/>
        <v>4.5454545454545456E-2</v>
      </c>
    </row>
    <row r="76" spans="1:4" x14ac:dyDescent="0.25">
      <c r="A76">
        <v>24</v>
      </c>
      <c r="B76">
        <f>'[1]24C'!AP18</f>
        <v>26</v>
      </c>
      <c r="C76">
        <f t="shared" si="2"/>
        <v>624</v>
      </c>
      <c r="D76">
        <f t="shared" si="3"/>
        <v>3.8461538461538464E-2</v>
      </c>
    </row>
    <row r="77" spans="1:4" x14ac:dyDescent="0.25">
      <c r="A77">
        <v>24</v>
      </c>
      <c r="B77">
        <f>'[1]24C'!AP19</f>
        <v>24</v>
      </c>
      <c r="C77">
        <f t="shared" si="2"/>
        <v>576</v>
      </c>
      <c r="D77">
        <f t="shared" si="3"/>
        <v>4.1666666666666664E-2</v>
      </c>
    </row>
    <row r="78" spans="1:4" x14ac:dyDescent="0.25">
      <c r="A78">
        <v>24</v>
      </c>
      <c r="B78">
        <f>'[1]24C'!AP20</f>
        <v>22</v>
      </c>
      <c r="C78">
        <f t="shared" si="2"/>
        <v>528</v>
      </c>
      <c r="D78">
        <f t="shared" si="3"/>
        <v>4.5454545454545456E-2</v>
      </c>
    </row>
    <row r="79" spans="1:4" x14ac:dyDescent="0.25">
      <c r="A79">
        <v>24</v>
      </c>
      <c r="B79">
        <f>'[1]24C'!AP21</f>
        <v>20</v>
      </c>
      <c r="C79">
        <f t="shared" si="2"/>
        <v>480</v>
      </c>
      <c r="D79">
        <f t="shared" si="3"/>
        <v>0.05</v>
      </c>
    </row>
    <row r="80" spans="1:4" x14ac:dyDescent="0.25">
      <c r="A80">
        <v>24</v>
      </c>
      <c r="B80">
        <f>'[1]24C'!AP24</f>
        <v>23</v>
      </c>
      <c r="C80">
        <f t="shared" si="2"/>
        <v>552</v>
      </c>
      <c r="D80">
        <f t="shared" si="3"/>
        <v>4.3478260869565216E-2</v>
      </c>
    </row>
    <row r="81" spans="1:4" x14ac:dyDescent="0.25">
      <c r="A81">
        <v>24</v>
      </c>
      <c r="B81">
        <f>'[1]24C'!AP25</f>
        <v>20</v>
      </c>
      <c r="C81">
        <f t="shared" si="2"/>
        <v>480</v>
      </c>
      <c r="D81">
        <f t="shared" si="3"/>
        <v>0.05</v>
      </c>
    </row>
    <row r="82" spans="1:4" x14ac:dyDescent="0.25">
      <c r="A82">
        <v>24</v>
      </c>
      <c r="B82">
        <f>'[1]24C'!AP26</f>
        <v>20</v>
      </c>
      <c r="C82">
        <f t="shared" si="2"/>
        <v>480</v>
      </c>
      <c r="D82">
        <f t="shared" si="3"/>
        <v>0.05</v>
      </c>
    </row>
    <row r="83" spans="1:4" x14ac:dyDescent="0.25">
      <c r="A83">
        <v>24</v>
      </c>
      <c r="B83">
        <f>'[1]24C'!AP27</f>
        <v>21</v>
      </c>
      <c r="C83">
        <f t="shared" si="2"/>
        <v>504</v>
      </c>
      <c r="D83">
        <f t="shared" si="3"/>
        <v>4.7619047619047616E-2</v>
      </c>
    </row>
    <row r="84" spans="1:4" x14ac:dyDescent="0.25">
      <c r="A84">
        <v>24</v>
      </c>
      <c r="B84">
        <f>'[1]24C'!AP28</f>
        <v>20</v>
      </c>
      <c r="C84">
        <f t="shared" si="2"/>
        <v>480</v>
      </c>
      <c r="D84">
        <f t="shared" si="3"/>
        <v>0.05</v>
      </c>
    </row>
    <row r="85" spans="1:4" x14ac:dyDescent="0.25">
      <c r="A85">
        <v>24</v>
      </c>
      <c r="B85">
        <f>'[1]24C'!AP31</f>
        <v>20</v>
      </c>
      <c r="C85">
        <f t="shared" si="2"/>
        <v>480</v>
      </c>
      <c r="D85">
        <f t="shared" si="3"/>
        <v>0.05</v>
      </c>
    </row>
    <row r="86" spans="1:4" x14ac:dyDescent="0.25">
      <c r="A86">
        <v>27</v>
      </c>
      <c r="B86">
        <f>'[1]27C'!X3</f>
        <v>15</v>
      </c>
      <c r="C86">
        <f t="shared" si="2"/>
        <v>405</v>
      </c>
      <c r="D86">
        <f t="shared" si="3"/>
        <v>6.6666666666666666E-2</v>
      </c>
    </row>
    <row r="87" spans="1:4" x14ac:dyDescent="0.25">
      <c r="A87">
        <v>27</v>
      </c>
      <c r="B87">
        <f>'[1]27C'!X5</f>
        <v>15</v>
      </c>
      <c r="C87">
        <f t="shared" si="2"/>
        <v>405</v>
      </c>
      <c r="D87">
        <f t="shared" si="3"/>
        <v>6.6666666666666666E-2</v>
      </c>
    </row>
    <row r="88" spans="1:4" x14ac:dyDescent="0.25">
      <c r="A88">
        <v>27</v>
      </c>
      <c r="B88">
        <f>'[1]27C'!X6</f>
        <v>16</v>
      </c>
      <c r="C88">
        <f t="shared" si="2"/>
        <v>432</v>
      </c>
      <c r="D88">
        <f t="shared" si="3"/>
        <v>6.25E-2</v>
      </c>
    </row>
    <row r="89" spans="1:4" x14ac:dyDescent="0.25">
      <c r="A89">
        <v>27</v>
      </c>
      <c r="B89">
        <f>'[1]27C'!X7</f>
        <v>15</v>
      </c>
      <c r="C89">
        <f t="shared" si="2"/>
        <v>405</v>
      </c>
      <c r="D89">
        <f t="shared" si="3"/>
        <v>6.6666666666666666E-2</v>
      </c>
    </row>
    <row r="90" spans="1:4" x14ac:dyDescent="0.25">
      <c r="A90">
        <v>27</v>
      </c>
      <c r="B90">
        <f>'[1]27C'!X9</f>
        <v>16</v>
      </c>
      <c r="C90">
        <f t="shared" si="2"/>
        <v>432</v>
      </c>
      <c r="D90">
        <f t="shared" si="3"/>
        <v>6.25E-2</v>
      </c>
    </row>
    <row r="91" spans="1:4" x14ac:dyDescent="0.25">
      <c r="A91">
        <v>27</v>
      </c>
      <c r="B91">
        <f>'[1]27C'!X10</f>
        <v>15</v>
      </c>
      <c r="C91">
        <f t="shared" si="2"/>
        <v>405</v>
      </c>
      <c r="D91">
        <f t="shared" si="3"/>
        <v>6.6666666666666666E-2</v>
      </c>
    </row>
    <row r="92" spans="1:4" x14ac:dyDescent="0.25">
      <c r="A92">
        <v>27</v>
      </c>
      <c r="B92">
        <f>'[1]27C'!X11</f>
        <v>15</v>
      </c>
      <c r="C92">
        <f t="shared" si="2"/>
        <v>405</v>
      </c>
      <c r="D92">
        <f t="shared" si="3"/>
        <v>6.6666666666666666E-2</v>
      </c>
    </row>
    <row r="93" spans="1:4" x14ac:dyDescent="0.25">
      <c r="A93">
        <v>27</v>
      </c>
      <c r="B93">
        <f>'[1]27C'!X12</f>
        <v>16</v>
      </c>
      <c r="C93">
        <f t="shared" si="2"/>
        <v>432</v>
      </c>
      <c r="D93">
        <f t="shared" si="3"/>
        <v>6.25E-2</v>
      </c>
    </row>
    <row r="94" spans="1:4" x14ac:dyDescent="0.25">
      <c r="A94">
        <v>27</v>
      </c>
      <c r="B94">
        <f>'[1]27C'!X13</f>
        <v>16</v>
      </c>
      <c r="C94">
        <f t="shared" si="2"/>
        <v>432</v>
      </c>
      <c r="D94">
        <f t="shared" si="3"/>
        <v>6.25E-2</v>
      </c>
    </row>
    <row r="95" spans="1:4" x14ac:dyDescent="0.25">
      <c r="A95">
        <v>27</v>
      </c>
      <c r="B95">
        <f>'[1]27C'!X15</f>
        <v>17</v>
      </c>
      <c r="C95">
        <f t="shared" si="2"/>
        <v>459</v>
      </c>
      <c r="D95">
        <f t="shared" si="3"/>
        <v>5.8823529411764705E-2</v>
      </c>
    </row>
    <row r="96" spans="1:4" x14ac:dyDescent="0.25">
      <c r="A96">
        <v>27</v>
      </c>
      <c r="B96">
        <f>'[1]27C'!X20</f>
        <v>15</v>
      </c>
      <c r="C96">
        <f t="shared" si="2"/>
        <v>405</v>
      </c>
      <c r="D96">
        <f t="shared" si="3"/>
        <v>6.6666666666666666E-2</v>
      </c>
    </row>
    <row r="97" spans="1:4" x14ac:dyDescent="0.25">
      <c r="A97">
        <v>27</v>
      </c>
      <c r="B97">
        <f>'[1]27C'!X21</f>
        <v>15</v>
      </c>
      <c r="C97">
        <f t="shared" si="2"/>
        <v>405</v>
      </c>
      <c r="D97">
        <f t="shared" si="3"/>
        <v>6.6666666666666666E-2</v>
      </c>
    </row>
    <row r="98" spans="1:4" x14ac:dyDescent="0.25">
      <c r="A98">
        <v>27</v>
      </c>
      <c r="B98">
        <f>'[1]27C'!X22</f>
        <v>15</v>
      </c>
      <c r="C98">
        <f t="shared" si="2"/>
        <v>405</v>
      </c>
      <c r="D98">
        <f t="shared" si="3"/>
        <v>6.6666666666666666E-2</v>
      </c>
    </row>
    <row r="99" spans="1:4" x14ac:dyDescent="0.25">
      <c r="A99">
        <v>27</v>
      </c>
      <c r="B99">
        <f>'[1]27C'!X23</f>
        <v>16</v>
      </c>
      <c r="C99">
        <f t="shared" si="2"/>
        <v>432</v>
      </c>
      <c r="D99">
        <f t="shared" si="3"/>
        <v>6.25E-2</v>
      </c>
    </row>
    <row r="100" spans="1:4" x14ac:dyDescent="0.25">
      <c r="A100">
        <v>27</v>
      </c>
      <c r="B100">
        <f>'[1]27C'!X24</f>
        <v>15</v>
      </c>
      <c r="C100">
        <f t="shared" si="2"/>
        <v>405</v>
      </c>
      <c r="D100">
        <f t="shared" si="3"/>
        <v>6.6666666666666666E-2</v>
      </c>
    </row>
    <row r="101" spans="1:4" x14ac:dyDescent="0.25">
      <c r="A101">
        <v>27</v>
      </c>
      <c r="B101">
        <f>'[1]27C'!X25</f>
        <v>15</v>
      </c>
      <c r="C101">
        <f t="shared" si="2"/>
        <v>405</v>
      </c>
      <c r="D101">
        <f t="shared" si="3"/>
        <v>6.6666666666666666E-2</v>
      </c>
    </row>
    <row r="102" spans="1:4" x14ac:dyDescent="0.25">
      <c r="A102">
        <v>27</v>
      </c>
      <c r="B102">
        <f>'[1]27C'!X27</f>
        <v>15</v>
      </c>
      <c r="C102">
        <f t="shared" si="2"/>
        <v>405</v>
      </c>
      <c r="D102">
        <f t="shared" si="3"/>
        <v>6.6666666666666666E-2</v>
      </c>
    </row>
    <row r="103" spans="1:4" x14ac:dyDescent="0.25">
      <c r="A103">
        <v>27</v>
      </c>
      <c r="B103">
        <f>'[1]27C'!X29</f>
        <v>15</v>
      </c>
      <c r="C103">
        <f t="shared" si="2"/>
        <v>405</v>
      </c>
      <c r="D103">
        <f t="shared" si="3"/>
        <v>6.6666666666666666E-2</v>
      </c>
    </row>
    <row r="104" spans="1:4" x14ac:dyDescent="0.25">
      <c r="A104">
        <v>27</v>
      </c>
      <c r="B104">
        <f>'[1]27C'!X30</f>
        <v>14</v>
      </c>
      <c r="C104">
        <f t="shared" si="2"/>
        <v>378</v>
      </c>
      <c r="D104">
        <f t="shared" si="3"/>
        <v>7.1428571428571425E-2</v>
      </c>
    </row>
    <row r="105" spans="1:4" x14ac:dyDescent="0.25">
      <c r="A105">
        <v>27</v>
      </c>
      <c r="B105">
        <f>'[1]27C'!X31</f>
        <v>15</v>
      </c>
      <c r="C105">
        <f t="shared" si="2"/>
        <v>405</v>
      </c>
      <c r="D105">
        <f t="shared" si="3"/>
        <v>6.6666666666666666E-2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5" x14ac:dyDescent="0.25"/>
  <sheetData>
    <row r="1" spans="1:1" x14ac:dyDescent="0.25">
      <c r="A1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mat.k.g</dc:creator>
  <cp:lastModifiedBy>mat.k.g</cp:lastModifiedBy>
  <dcterms:created xsi:type="dcterms:W3CDTF">2013-09-28T10:49:15Z</dcterms:created>
  <dcterms:modified xsi:type="dcterms:W3CDTF">2013-10-24T19:16:35Z</dcterms:modified>
</cp:coreProperties>
</file>